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D4_High Loss Fdr" sheetId="1" r:id="rId1"/>
  </sheets>
  <definedNames>
    <definedName name="_xlnm.Print_Area" localSheetId="0">'D4_High Loss Fdr'!$A$4:$W$30</definedName>
    <definedName name="_xlnm.Print_Titles" localSheetId="0">'D4_High Loss Fdr'!$A:$C,'D4_High Loss Fdr'!$1:$10</definedName>
  </definedNames>
  <calcPr calcId="144525"/>
  <fileRecoveryPr autoRecover="0"/>
</workbook>
</file>

<file path=xl/calcChain.xml><?xml version="1.0" encoding="utf-8"?>
<calcChain xmlns="http://schemas.openxmlformats.org/spreadsheetml/2006/main">
  <c r="G22" i="1" l="1"/>
  <c r="G13" i="1"/>
</calcChain>
</file>

<file path=xl/sharedStrings.xml><?xml version="1.0" encoding="utf-8"?>
<sst xmlns="http://schemas.openxmlformats.org/spreadsheetml/2006/main" count="107" uniqueCount="91">
  <si>
    <t>Feeder wise AT&amp;C loss report (10% worst Feeders)</t>
  </si>
  <si>
    <t>Level of Monitoring: PFC/MoP</t>
  </si>
  <si>
    <t>Format: D4</t>
  </si>
  <si>
    <t>Name of State:</t>
  </si>
  <si>
    <t>Name of Discom:</t>
  </si>
  <si>
    <t>Sl. No.</t>
  </si>
  <si>
    <t>Name of Town</t>
  </si>
  <si>
    <t>Total Feeder</t>
  </si>
  <si>
    <t>Name of Feeder1</t>
  </si>
  <si>
    <t>Cumulative Billing Efficiency, Collection Efficiency &amp; AT&amp;C Losses in %</t>
  </si>
  <si>
    <t>Name of Feeder2</t>
  </si>
  <si>
    <t>Name of Feeder3</t>
  </si>
  <si>
    <t>Name of Feeder4</t>
  </si>
  <si>
    <t>Name of Feeder5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</si>
  <si>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</si>
  <si>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</si>
  <si>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</si>
  <si>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</si>
  <si>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</si>
  <si>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</si>
  <si>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</si>
  <si>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</si>
  <si>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</si>
  <si>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11KV MANDIR FEEDER</t>
  </si>
  <si>
    <t>MUNGELI TOWN</t>
  </si>
  <si>
    <t>CHAMPA TOWN</t>
  </si>
  <si>
    <t>DHAMTARI TOWN</t>
  </si>
  <si>
    <t>CHIRMIRI TOWN</t>
  </si>
  <si>
    <t>11KV NAGAR NIGAM FEEDER</t>
  </si>
  <si>
    <t>MANENDRAGARH TOWN</t>
  </si>
  <si>
    <t>DALLI RAJHARA TOWN</t>
  </si>
  <si>
    <t>AMBIKAPUR TOWN</t>
  </si>
  <si>
    <t>11KV SARGAVA (Town-II)</t>
  </si>
  <si>
    <t>11KV COLONY FEEDER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</si>
  <si>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</si>
  <si>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</si>
  <si>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</si>
  <si>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</si>
  <si>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</si>
  <si>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</si>
  <si>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</si>
  <si>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</si>
  <si>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</si>
  <si>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11KV PATPAR FEEDER</t>
  </si>
  <si>
    <t>11KV  R K Nagar</t>
  </si>
  <si>
    <t>11 KV Brighani Feeder</t>
  </si>
  <si>
    <t>11 KV CHITOD 1</t>
  </si>
  <si>
    <t>11KV COLONY (HOUSING BOARD) FE</t>
  </si>
  <si>
    <t>11KV KANCHAN BAG FEEDER</t>
  </si>
  <si>
    <t>11KV HOUSING BOARD COLONY FEED</t>
  </si>
  <si>
    <t>11KV DUDHADEHRI FEEDER</t>
  </si>
  <si>
    <t>11KV BANKIMONGRA TOWN-1 FEEDER</t>
  </si>
  <si>
    <t>11KV TOWN-2 FEEDER</t>
  </si>
  <si>
    <t>11KV Borsi Chowk</t>
  </si>
  <si>
    <t>11KV TUNKI-1 FEEDER</t>
  </si>
  <si>
    <t>11KV Baba Dham Feeder</t>
  </si>
  <si>
    <t>11KV TIKULIYA FEEDER (IMPORT)</t>
  </si>
  <si>
    <t>11KV BASTAR FEEDER</t>
  </si>
  <si>
    <t>11KV FILTER PLANT FEEDER</t>
  </si>
  <si>
    <t>11KV TOHADI GHAT (MAIN TOWN) F</t>
  </si>
  <si>
    <t>11KV TOWN (KAWARDHA) - 1 FEEDER</t>
  </si>
  <si>
    <t>11KV TOWN-3 FEEDER</t>
  </si>
  <si>
    <t>11KV COLLECTORATE FEEDER</t>
  </si>
  <si>
    <t>11KV LALBAG FEEDER</t>
  </si>
  <si>
    <t>11 KV Colecter Feeder</t>
  </si>
  <si>
    <t>11KV HASDEO FEEDER</t>
  </si>
  <si>
    <t>11KV RAJHARA BABA FEEDER</t>
  </si>
  <si>
    <t>11KV SUNCITY FEEDER</t>
  </si>
  <si>
    <t>11KV TOWN-1 FEEDER</t>
  </si>
  <si>
    <t>11KV SARMANGLA FEEDER</t>
  </si>
  <si>
    <t>11KV Hundred Bed Hospital Feed</t>
  </si>
  <si>
    <t>11KV SARASWATI SHISHU MANDIR F</t>
  </si>
  <si>
    <t>11KV Mudapar Feeder</t>
  </si>
  <si>
    <t>11KV MAITRI KUNJ FEEDER</t>
  </si>
  <si>
    <t>11KV Sanjay Nagar Feeder</t>
  </si>
  <si>
    <t>11KV SABJI MANDI FEEDER</t>
  </si>
  <si>
    <t>11KV DOMUHANI FEEDER</t>
  </si>
  <si>
    <t>11 KV New Mopka</t>
  </si>
  <si>
    <t>11KV Lingyadih Feeder</t>
  </si>
  <si>
    <t>11KV Housing Board Feeder</t>
  </si>
  <si>
    <t>11KV CITY-4 FEEDER</t>
  </si>
  <si>
    <t>11KV Savitri Nagar Feeder</t>
  </si>
  <si>
    <t>11 KV Gulmohar Feeder</t>
  </si>
  <si>
    <t>11 KV Stadium feeder</t>
  </si>
  <si>
    <t>11KV MANAVADHIKAR FEEDER</t>
  </si>
  <si>
    <t>11KV Daber City Feeder (Discon</t>
  </si>
  <si>
    <t>11KV Dental College Feeder</t>
  </si>
  <si>
    <t>11KV Sent Xavier School Feeder</t>
  </si>
  <si>
    <t>11KV DREAM CITY FEEDER</t>
  </si>
  <si>
    <t>Report Month: …….Jun'19</t>
  </si>
  <si>
    <t>Input Energy Period: ……..Apr'18 to Mar'19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</si>
</sst>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 vertical="top"/>
    </xf>
    <xf numFmtId="0" fontId="8" fillId="0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5" fillId="0" borderId="0" xfId="0" applyFont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view="pageBreakPreview" topLeftCell="A3" zoomScale="80" zoomScaleNormal="70" zoomScaleSheetLayoutView="80" workbookViewId="0">
      <pane xSplit="3" ySplit="1" topLeftCell="D4" activePane="bottomRight" state="frozen"/>
      <selection activeCell="A3" sqref="A3"/>
      <selection pane="topRight" activeCell="D3" sqref="D3"/>
      <selection pane="bottomLeft" activeCell="A4" sqref="A4"/>
      <selection pane="bottomRight" activeCell="Q18" sqref="Q18"/>
    </sheetView>
  </sheetViews>
  <sheetFormatPr defaultRowHeight="15" x14ac:dyDescent="0.25"/>
  <cols>
    <col min="1" max="1" width="6.42578125" customWidth="1"/>
    <col min="2" max="2" width="35.42578125" bestFit="1" customWidth="1"/>
    <col min="3" max="3" width="18.7109375" customWidth="1"/>
    <col min="4" max="4" width="43.85546875" bestFit="1" customWidth="1"/>
    <col min="5" max="6" width="16.42578125" bestFit="1" customWidth="1"/>
    <col min="7" max="7" width="10.42578125" bestFit="1" customWidth="1"/>
    <col min="8" max="8" width="49" bestFit="1" customWidth="1"/>
    <col min="9" max="10" width="16.42578125" bestFit="1" customWidth="1"/>
    <col min="11" max="11" width="10.42578125" bestFit="1" customWidth="1"/>
    <col min="12" max="12" width="45.7109375" bestFit="1" customWidth="1"/>
    <col min="13" max="14" width="16.42578125" bestFit="1" customWidth="1"/>
    <col min="15" max="15" width="10.42578125" bestFit="1" customWidth="1"/>
    <col min="16" max="16" width="44.7109375" bestFit="1" customWidth="1"/>
    <col min="17" max="18" width="16.42578125" bestFit="1" customWidth="1"/>
    <col min="19" max="19" width="10.42578125" bestFit="1" customWidth="1"/>
    <col min="20" max="20" width="38.85546875" bestFit="1" customWidth="1"/>
    <col min="21" max="22" width="16.42578125" bestFit="1" customWidth="1"/>
    <col min="23" max="23" width="10.42578125" bestFit="1" customWidth="1"/>
  </cols>
  <sheetData>
    <row r="1" spans="1:23" ht="18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3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3" ht="15.7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3" ht="15.75" x14ac:dyDescent="0.25">
      <c r="A5" s="18" t="s">
        <v>3</v>
      </c>
      <c r="B5" s="18"/>
      <c r="C5" s="18" t="s">
        <v>40</v>
      </c>
      <c r="D5" s="1"/>
      <c r="E5" s="1"/>
      <c r="F5" s="1"/>
    </row>
    <row r="6" spans="1:23" ht="15.75" x14ac:dyDescent="0.25">
      <c r="A6" s="2" t="s">
        <v>4</v>
      </c>
      <c r="B6" s="2"/>
      <c r="C6" s="18" t="s">
        <v>41</v>
      </c>
      <c r="D6" s="1"/>
      <c r="E6" s="1"/>
      <c r="F6" s="1"/>
    </row>
    <row r="7" spans="1:23" ht="15.75" x14ac:dyDescent="0.25">
      <c r="A7" s="2" t="s">
        <v>89</v>
      </c>
      <c r="B7" s="2"/>
      <c r="C7" s="1"/>
      <c r="D7" s="1"/>
      <c r="E7" s="1"/>
      <c r="F7" s="1"/>
    </row>
    <row r="8" spans="1:23" ht="15.75" x14ac:dyDescent="0.25">
      <c r="A8" s="2" t="s">
        <v>90</v>
      </c>
      <c r="B8" s="2"/>
    </row>
    <row r="9" spans="1:23" ht="15.75" x14ac:dyDescent="0.25">
      <c r="A9" s="25" t="s">
        <v>5</v>
      </c>
      <c r="B9" s="25" t="s">
        <v>6</v>
      </c>
      <c r="C9" s="25" t="s">
        <v>7</v>
      </c>
      <c r="D9" s="25" t="s">
        <v>8</v>
      </c>
      <c r="E9" s="26" t="s">
        <v>9</v>
      </c>
      <c r="F9" s="26"/>
      <c r="G9" s="26"/>
      <c r="H9" s="25" t="s">
        <v>10</v>
      </c>
      <c r="I9" s="26" t="s">
        <v>9</v>
      </c>
      <c r="J9" s="26"/>
      <c r="K9" s="26"/>
      <c r="L9" s="25" t="s">
        <v>11</v>
      </c>
      <c r="M9" s="26" t="s">
        <v>9</v>
      </c>
      <c r="N9" s="26"/>
      <c r="O9" s="26"/>
      <c r="P9" s="25" t="s">
        <v>12</v>
      </c>
      <c r="Q9" s="26" t="s">
        <v>9</v>
      </c>
      <c r="R9" s="26"/>
      <c r="S9" s="26"/>
      <c r="T9" s="25" t="s">
        <v>13</v>
      </c>
      <c r="U9" s="26" t="s">
        <v>9</v>
      </c>
      <c r="V9" s="26"/>
      <c r="W9" s="26"/>
    </row>
    <row r="10" spans="1:23" ht="47.25" x14ac:dyDescent="0.25">
      <c r="A10" s="25"/>
      <c r="B10" s="25"/>
      <c r="C10" s="25"/>
      <c r="D10" s="25"/>
      <c r="E10" s="3" t="s">
        <v>14</v>
      </c>
      <c r="F10" s="3" t="s">
        <v>15</v>
      </c>
      <c r="G10" s="4" t="s">
        <v>16</v>
      </c>
      <c r="H10" s="25"/>
      <c r="I10" s="3" t="s">
        <v>14</v>
      </c>
      <c r="J10" s="3" t="s">
        <v>15</v>
      </c>
      <c r="K10" s="4" t="s">
        <v>16</v>
      </c>
      <c r="L10" s="25"/>
      <c r="M10" s="3" t="s">
        <v>14</v>
      </c>
      <c r="N10" s="3" t="s">
        <v>15</v>
      </c>
      <c r="O10" s="4" t="s">
        <v>16</v>
      </c>
      <c r="P10" s="25"/>
      <c r="Q10" s="3" t="s">
        <v>14</v>
      </c>
      <c r="R10" s="3" t="s">
        <v>15</v>
      </c>
      <c r="S10" s="4" t="s">
        <v>16</v>
      </c>
      <c r="T10" s="25"/>
      <c r="U10" s="3" t="s">
        <v>14</v>
      </c>
      <c r="V10" s="3" t="s">
        <v>15</v>
      </c>
      <c r="W10" s="4" t="s">
        <v>16</v>
      </c>
    </row>
    <row r="11" spans="1:23" ht="15.75" x14ac:dyDescent="0.25">
      <c r="A11" s="9">
        <v>1</v>
      </c>
      <c r="B11" s="10" t="s">
        <v>17</v>
      </c>
      <c r="C11" s="11">
        <v>13</v>
      </c>
      <c r="D11" s="19" t="s">
        <v>59</v>
      </c>
      <c r="E11" s="12">
        <v>23.87</v>
      </c>
      <c r="F11" s="12">
        <v>92.74</v>
      </c>
      <c r="G11" s="12">
        <v>77.86</v>
      </c>
      <c r="H11" s="19" t="s">
        <v>43</v>
      </c>
      <c r="I11" s="12">
        <v>21.78</v>
      </c>
      <c r="J11" s="12">
        <v>87.52</v>
      </c>
      <c r="K11" s="12">
        <v>80.94</v>
      </c>
      <c r="L11" s="16" t="s">
        <v>56</v>
      </c>
      <c r="M11" s="12">
        <v>38.549999999999997</v>
      </c>
      <c r="N11" s="12">
        <v>46.93</v>
      </c>
      <c r="O11" s="12">
        <v>81.91</v>
      </c>
      <c r="P11" s="16"/>
      <c r="Q11" s="12"/>
      <c r="R11" s="12"/>
      <c r="S11" s="12"/>
      <c r="T11" s="16"/>
      <c r="U11" s="12"/>
      <c r="V11" s="12"/>
      <c r="W11" s="12"/>
    </row>
    <row r="12" spans="1:23" ht="15.75" x14ac:dyDescent="0.25">
      <c r="A12" s="9">
        <v>2</v>
      </c>
      <c r="B12" s="13" t="s">
        <v>18</v>
      </c>
      <c r="C12" s="11">
        <v>8</v>
      </c>
      <c r="D12" s="10" t="s">
        <v>60</v>
      </c>
      <c r="E12" s="12">
        <v>97.23</v>
      </c>
      <c r="F12" s="12">
        <v>97.55</v>
      </c>
      <c r="G12" s="12">
        <v>5.15</v>
      </c>
      <c r="H12" s="17"/>
      <c r="I12" s="12"/>
      <c r="J12" s="12"/>
      <c r="K12" s="12"/>
      <c r="L12" s="17"/>
      <c r="M12" s="12"/>
      <c r="N12" s="12"/>
      <c r="O12" s="12"/>
      <c r="P12" s="17"/>
      <c r="Q12" s="12"/>
      <c r="R12" s="12"/>
      <c r="S12" s="12"/>
      <c r="T12" s="17"/>
      <c r="U12" s="12"/>
      <c r="V12" s="12"/>
      <c r="W12" s="12"/>
    </row>
    <row r="13" spans="1:23" ht="15.75" x14ac:dyDescent="0.25">
      <c r="A13" s="9">
        <v>3</v>
      </c>
      <c r="B13" s="13" t="s">
        <v>19</v>
      </c>
      <c r="C13" s="11">
        <v>9</v>
      </c>
      <c r="D13" s="10" t="s">
        <v>61</v>
      </c>
      <c r="E13" s="12">
        <v>100</v>
      </c>
      <c r="F13" s="12">
        <v>91.01</v>
      </c>
      <c r="G13" s="12">
        <f>(1-((E13*F13)/(100*100)))*100</f>
        <v>8.9899999999999984</v>
      </c>
      <c r="H13" s="17"/>
      <c r="I13" s="12"/>
      <c r="J13" s="12"/>
      <c r="K13" s="12"/>
      <c r="L13" s="17"/>
      <c r="M13" s="12"/>
      <c r="N13" s="12"/>
      <c r="O13" s="12"/>
      <c r="P13" s="17"/>
      <c r="Q13" s="12"/>
      <c r="R13" s="12"/>
      <c r="S13" s="12"/>
      <c r="T13" s="17"/>
      <c r="U13" s="12"/>
      <c r="V13" s="12"/>
      <c r="W13" s="12"/>
    </row>
    <row r="14" spans="1:23" ht="15.75" x14ac:dyDescent="0.25">
      <c r="A14" s="9">
        <v>4</v>
      </c>
      <c r="B14" s="13" t="s">
        <v>20</v>
      </c>
      <c r="C14" s="11">
        <v>5</v>
      </c>
      <c r="D14" s="10" t="s">
        <v>62</v>
      </c>
      <c r="E14" s="12">
        <v>87.71</v>
      </c>
      <c r="F14" s="12">
        <v>100</v>
      </c>
      <c r="G14" s="12">
        <v>12.29</v>
      </c>
      <c r="H14" s="17"/>
      <c r="I14" s="12"/>
      <c r="J14" s="12"/>
      <c r="K14" s="12"/>
      <c r="L14" s="17"/>
      <c r="M14" s="12"/>
      <c r="N14" s="12"/>
      <c r="O14" s="12"/>
      <c r="P14" s="17"/>
      <c r="Q14" s="12"/>
      <c r="R14" s="12"/>
      <c r="S14" s="12"/>
      <c r="T14" s="17"/>
      <c r="U14" s="12"/>
      <c r="V14" s="12"/>
      <c r="W14" s="12"/>
    </row>
    <row r="15" spans="1:23" ht="15.75" x14ac:dyDescent="0.25">
      <c r="A15" s="9">
        <v>5</v>
      </c>
      <c r="B15" s="13" t="s">
        <v>21</v>
      </c>
      <c r="C15" s="11">
        <v>25</v>
      </c>
      <c r="D15" s="10" t="s">
        <v>63</v>
      </c>
      <c r="E15" s="12">
        <v>19.399999999999999</v>
      </c>
      <c r="F15" s="12">
        <v>100</v>
      </c>
      <c r="G15" s="12">
        <v>80.599999999999994</v>
      </c>
      <c r="H15" s="17" t="s">
        <v>48</v>
      </c>
      <c r="I15" s="12">
        <v>46.43</v>
      </c>
      <c r="J15" s="12">
        <v>100</v>
      </c>
      <c r="K15" s="12">
        <v>53.57</v>
      </c>
      <c r="L15" s="17" t="s">
        <v>44</v>
      </c>
      <c r="M15" s="12">
        <v>38.24</v>
      </c>
      <c r="N15" s="12">
        <v>87.46</v>
      </c>
      <c r="O15" s="12">
        <v>66.56</v>
      </c>
      <c r="P15" s="17"/>
      <c r="Q15" s="12"/>
      <c r="R15" s="12"/>
      <c r="S15" s="12"/>
      <c r="T15" s="17"/>
      <c r="U15" s="12"/>
      <c r="V15" s="12"/>
      <c r="W15" s="12"/>
    </row>
    <row r="16" spans="1:23" ht="15.75" x14ac:dyDescent="0.25">
      <c r="A16" s="9">
        <v>6</v>
      </c>
      <c r="B16" s="13" t="s">
        <v>22</v>
      </c>
      <c r="C16" s="11">
        <v>5</v>
      </c>
      <c r="D16" s="10" t="s">
        <v>23</v>
      </c>
      <c r="E16" s="12">
        <v>66.849999999999994</v>
      </c>
      <c r="F16" s="12">
        <v>97.22</v>
      </c>
      <c r="G16" s="12">
        <v>35.01</v>
      </c>
      <c r="H16" s="17"/>
      <c r="I16" s="11"/>
      <c r="J16" s="11"/>
      <c r="K16" s="11"/>
      <c r="L16" s="17"/>
      <c r="M16" s="12"/>
      <c r="N16" s="12"/>
      <c r="O16" s="12"/>
      <c r="P16" s="17"/>
      <c r="Q16" s="12"/>
      <c r="R16" s="12"/>
      <c r="S16" s="12"/>
      <c r="T16" s="17"/>
      <c r="U16" s="12"/>
      <c r="V16" s="12"/>
      <c r="W16" s="12"/>
    </row>
    <row r="17" spans="1:23" ht="15.75" x14ac:dyDescent="0.25">
      <c r="A17" s="9">
        <v>7</v>
      </c>
      <c r="B17" s="13" t="s">
        <v>24</v>
      </c>
      <c r="C17" s="11">
        <v>7</v>
      </c>
      <c r="D17" s="10" t="s">
        <v>64</v>
      </c>
      <c r="E17" s="12">
        <v>46.26</v>
      </c>
      <c r="F17" s="12">
        <v>96.93</v>
      </c>
      <c r="G17" s="12">
        <v>55.16</v>
      </c>
      <c r="H17" s="17"/>
      <c r="I17" s="11"/>
      <c r="J17" s="11"/>
      <c r="K17" s="11"/>
      <c r="L17" s="17"/>
      <c r="M17" s="12"/>
      <c r="N17" s="12"/>
      <c r="O17" s="12"/>
      <c r="P17" s="17"/>
      <c r="Q17" s="12"/>
      <c r="R17" s="12"/>
      <c r="S17" s="12"/>
      <c r="T17" s="17"/>
      <c r="U17" s="12"/>
      <c r="V17" s="12"/>
      <c r="W17" s="12"/>
    </row>
    <row r="18" spans="1:23" ht="15.75" x14ac:dyDescent="0.25">
      <c r="A18" s="9">
        <v>8</v>
      </c>
      <c r="B18" s="14" t="s">
        <v>25</v>
      </c>
      <c r="C18" s="11">
        <v>10</v>
      </c>
      <c r="D18" s="10" t="s">
        <v>45</v>
      </c>
      <c r="E18" s="12">
        <v>18.03</v>
      </c>
      <c r="F18" s="12">
        <v>94.68</v>
      </c>
      <c r="G18" s="12">
        <v>82.93</v>
      </c>
      <c r="H18" s="14"/>
      <c r="I18" s="11"/>
      <c r="J18" s="11"/>
      <c r="K18" s="11"/>
      <c r="L18" s="14"/>
      <c r="M18" s="12"/>
      <c r="N18" s="12"/>
      <c r="O18" s="12"/>
      <c r="P18" s="14"/>
      <c r="Q18" s="12"/>
      <c r="R18" s="12"/>
      <c r="S18" s="12"/>
      <c r="T18" s="14"/>
      <c r="U18" s="12"/>
      <c r="V18" s="12"/>
      <c r="W18" s="12"/>
    </row>
    <row r="19" spans="1:23" ht="15.75" x14ac:dyDescent="0.25">
      <c r="A19" s="9">
        <v>9</v>
      </c>
      <c r="B19" s="14" t="s">
        <v>26</v>
      </c>
      <c r="C19" s="11">
        <v>16</v>
      </c>
      <c r="D19" s="10" t="s">
        <v>49</v>
      </c>
      <c r="E19" s="12">
        <v>32.090000000000003</v>
      </c>
      <c r="F19" s="12">
        <v>100</v>
      </c>
      <c r="G19" s="12">
        <v>67.91</v>
      </c>
      <c r="H19" s="15" t="s">
        <v>46</v>
      </c>
      <c r="I19" s="12">
        <v>8.89</v>
      </c>
      <c r="J19" s="12">
        <v>100</v>
      </c>
      <c r="K19" s="12">
        <v>91.11</v>
      </c>
      <c r="L19" s="14"/>
      <c r="M19" s="12"/>
      <c r="N19" s="12"/>
      <c r="O19" s="12"/>
      <c r="P19" s="14"/>
      <c r="Q19" s="12"/>
      <c r="R19" s="12"/>
      <c r="S19" s="12"/>
      <c r="T19" s="14"/>
      <c r="U19" s="12"/>
      <c r="V19" s="12"/>
      <c r="W19" s="12"/>
    </row>
    <row r="20" spans="1:23" ht="15.75" x14ac:dyDescent="0.25">
      <c r="A20" s="9">
        <v>10</v>
      </c>
      <c r="B20" s="14" t="s">
        <v>27</v>
      </c>
      <c r="C20" s="11">
        <v>3</v>
      </c>
      <c r="D20" s="10" t="s">
        <v>28</v>
      </c>
      <c r="E20" s="12">
        <v>24.99</v>
      </c>
      <c r="F20" s="12">
        <v>67.98</v>
      </c>
      <c r="G20" s="12">
        <v>83.01</v>
      </c>
      <c r="H20" s="14"/>
      <c r="I20" s="11"/>
      <c r="J20" s="11"/>
      <c r="K20" s="11"/>
      <c r="L20" s="14"/>
      <c r="M20" s="12"/>
      <c r="N20" s="12"/>
      <c r="O20" s="12"/>
      <c r="P20" s="14"/>
      <c r="Q20" s="12"/>
      <c r="R20" s="12"/>
      <c r="S20" s="12"/>
      <c r="T20" s="14"/>
      <c r="U20" s="12"/>
      <c r="V20" s="12"/>
      <c r="W20" s="12"/>
    </row>
    <row r="21" spans="1:23" ht="15.75" x14ac:dyDescent="0.25">
      <c r="A21" s="9">
        <v>11</v>
      </c>
      <c r="B21" s="13" t="s">
        <v>29</v>
      </c>
      <c r="C21" s="11">
        <v>4</v>
      </c>
      <c r="D21" s="20" t="s">
        <v>65</v>
      </c>
      <c r="E21" s="12">
        <v>88.31</v>
      </c>
      <c r="F21" s="12">
        <v>62.82</v>
      </c>
      <c r="G21" s="12">
        <v>44.52</v>
      </c>
      <c r="H21" s="17"/>
      <c r="I21" s="11"/>
      <c r="J21" s="11"/>
      <c r="K21" s="11"/>
      <c r="L21" s="17"/>
      <c r="M21" s="12"/>
      <c r="N21" s="12"/>
      <c r="O21" s="12"/>
      <c r="P21" s="17"/>
      <c r="Q21" s="12"/>
      <c r="R21" s="12"/>
      <c r="S21" s="12"/>
      <c r="T21" s="17"/>
      <c r="U21" s="12"/>
      <c r="V21" s="12"/>
      <c r="W21" s="12"/>
    </row>
    <row r="22" spans="1:23" ht="15.75" x14ac:dyDescent="0.25">
      <c r="A22" s="9">
        <v>12</v>
      </c>
      <c r="B22" s="13" t="s">
        <v>30</v>
      </c>
      <c r="C22" s="11">
        <v>4</v>
      </c>
      <c r="D22" s="10" t="s">
        <v>66</v>
      </c>
      <c r="E22" s="12">
        <v>100</v>
      </c>
      <c r="F22" s="12">
        <v>95.61</v>
      </c>
      <c r="G22" s="12">
        <f>(1-((E22*F22)/(100*100)))*100</f>
        <v>4.390000000000005</v>
      </c>
      <c r="H22" s="17"/>
      <c r="I22" s="11"/>
      <c r="J22" s="11"/>
      <c r="K22" s="11"/>
      <c r="L22" s="17"/>
      <c r="M22" s="12"/>
      <c r="N22" s="12"/>
      <c r="O22" s="12"/>
      <c r="P22" s="17"/>
      <c r="Q22" s="12"/>
      <c r="R22" s="12"/>
      <c r="S22" s="12"/>
      <c r="T22" s="17"/>
      <c r="U22" s="12"/>
      <c r="V22" s="12"/>
      <c r="W22" s="12"/>
    </row>
    <row r="23" spans="1:23" ht="15.75" x14ac:dyDescent="0.25">
      <c r="A23" s="9">
        <v>13</v>
      </c>
      <c r="B23" s="13" t="s">
        <v>31</v>
      </c>
      <c r="C23" s="11">
        <v>25</v>
      </c>
      <c r="D23" s="10" t="s">
        <v>33</v>
      </c>
      <c r="E23" s="12">
        <v>30.44</v>
      </c>
      <c r="F23" s="12">
        <v>100</v>
      </c>
      <c r="G23" s="12">
        <v>69.56</v>
      </c>
      <c r="H23" s="17" t="s">
        <v>50</v>
      </c>
      <c r="I23" s="12">
        <v>38.24</v>
      </c>
      <c r="J23" s="12">
        <v>78.989999999999995</v>
      </c>
      <c r="K23" s="12">
        <v>69.790000000000006</v>
      </c>
      <c r="L23" s="14" t="s">
        <v>32</v>
      </c>
      <c r="M23" s="12">
        <v>13.55</v>
      </c>
      <c r="N23" s="12">
        <v>92.51</v>
      </c>
      <c r="O23" s="12">
        <v>87.46</v>
      </c>
      <c r="P23" s="17"/>
      <c r="Q23" s="12"/>
      <c r="R23" s="12"/>
      <c r="S23" s="12"/>
      <c r="T23" s="17"/>
      <c r="U23" s="12"/>
      <c r="V23" s="12"/>
      <c r="W23" s="12"/>
    </row>
    <row r="24" spans="1:23" ht="15.75" x14ac:dyDescent="0.25">
      <c r="A24" s="9">
        <v>14</v>
      </c>
      <c r="B24" s="14" t="s">
        <v>34</v>
      </c>
      <c r="C24" s="11">
        <v>23</v>
      </c>
      <c r="D24" s="10" t="s">
        <v>57</v>
      </c>
      <c r="E24" s="12">
        <v>52.47</v>
      </c>
      <c r="F24" s="12">
        <v>100</v>
      </c>
      <c r="G24" s="12">
        <v>47.53</v>
      </c>
      <c r="H24" s="14" t="s">
        <v>67</v>
      </c>
      <c r="I24" s="12">
        <v>27.17</v>
      </c>
      <c r="J24" s="12">
        <v>100</v>
      </c>
      <c r="K24" s="12">
        <v>72.83</v>
      </c>
      <c r="L24" s="14" t="s">
        <v>68</v>
      </c>
      <c r="M24" s="12">
        <v>63.01</v>
      </c>
      <c r="N24" s="12">
        <v>99.45</v>
      </c>
      <c r="O24" s="12">
        <v>37.340000000000003</v>
      </c>
      <c r="P24" s="14"/>
      <c r="Q24" s="12"/>
      <c r="R24" s="12"/>
      <c r="S24" s="12"/>
      <c r="T24" s="14"/>
      <c r="U24" s="12"/>
      <c r="V24" s="12"/>
      <c r="W24" s="12"/>
    </row>
    <row r="25" spans="1:23" ht="15.75" x14ac:dyDescent="0.25">
      <c r="A25" s="9">
        <v>15</v>
      </c>
      <c r="B25" s="13" t="s">
        <v>35</v>
      </c>
      <c r="C25" s="11">
        <v>59</v>
      </c>
      <c r="D25" s="20" t="s">
        <v>69</v>
      </c>
      <c r="E25" s="12">
        <v>38.159999999999997</v>
      </c>
      <c r="F25" s="12">
        <v>54.8</v>
      </c>
      <c r="G25" s="12">
        <v>79.09</v>
      </c>
      <c r="H25" s="21" t="s">
        <v>51</v>
      </c>
      <c r="I25" s="12">
        <v>18.510000000000002</v>
      </c>
      <c r="J25" s="12">
        <v>69.73</v>
      </c>
      <c r="K25" s="12">
        <v>87.09</v>
      </c>
      <c r="L25" s="17" t="s">
        <v>70</v>
      </c>
      <c r="M25" s="12">
        <v>28.07</v>
      </c>
      <c r="N25" s="12">
        <v>63.71</v>
      </c>
      <c r="O25" s="12">
        <v>82.12</v>
      </c>
      <c r="P25" s="17" t="s">
        <v>71</v>
      </c>
      <c r="Q25" s="12">
        <v>20.37</v>
      </c>
      <c r="R25" s="12">
        <v>71.989999999999995</v>
      </c>
      <c r="S25" s="12">
        <v>85.34</v>
      </c>
      <c r="T25" s="17" t="s">
        <v>72</v>
      </c>
      <c r="U25" s="12">
        <v>67.38</v>
      </c>
      <c r="V25" s="12">
        <v>77.41</v>
      </c>
      <c r="W25" s="12">
        <v>47.84</v>
      </c>
    </row>
    <row r="26" spans="1:23" ht="15.75" x14ac:dyDescent="0.25">
      <c r="A26" s="9">
        <v>16</v>
      </c>
      <c r="B26" s="13" t="s">
        <v>36</v>
      </c>
      <c r="C26" s="11">
        <v>14</v>
      </c>
      <c r="D26" s="10" t="s">
        <v>47</v>
      </c>
      <c r="E26" s="12">
        <v>62.61</v>
      </c>
      <c r="F26" s="12">
        <v>88.89</v>
      </c>
      <c r="G26" s="12">
        <v>44.35</v>
      </c>
      <c r="H26" s="17" t="s">
        <v>52</v>
      </c>
      <c r="I26" s="12">
        <v>44.26</v>
      </c>
      <c r="J26" s="12">
        <v>99.79</v>
      </c>
      <c r="K26" s="12">
        <v>55.83</v>
      </c>
      <c r="L26" s="17"/>
      <c r="M26" s="12"/>
      <c r="N26" s="12"/>
      <c r="O26" s="12"/>
      <c r="P26" s="17"/>
      <c r="Q26" s="11"/>
      <c r="R26" s="11"/>
      <c r="S26" s="11"/>
      <c r="T26" s="17"/>
      <c r="U26" s="11"/>
      <c r="V26" s="11"/>
      <c r="W26" s="11"/>
    </row>
    <row r="27" spans="1:23" ht="15.75" x14ac:dyDescent="0.25">
      <c r="A27" s="9">
        <v>17</v>
      </c>
      <c r="B27" s="13" t="s">
        <v>37</v>
      </c>
      <c r="C27" s="11">
        <v>152</v>
      </c>
      <c r="D27" s="10" t="s">
        <v>73</v>
      </c>
      <c r="E27" s="12">
        <v>95.28</v>
      </c>
      <c r="F27" s="12">
        <v>100</v>
      </c>
      <c r="G27" s="12">
        <v>4.72</v>
      </c>
      <c r="H27" s="17" t="s">
        <v>53</v>
      </c>
      <c r="I27" s="12">
        <v>64.319999999999993</v>
      </c>
      <c r="J27" s="12">
        <v>100</v>
      </c>
      <c r="K27" s="12">
        <v>35.68</v>
      </c>
      <c r="L27" s="17" t="s">
        <v>88</v>
      </c>
      <c r="M27" s="12">
        <v>2.2799999999999998</v>
      </c>
      <c r="N27" s="12">
        <v>100</v>
      </c>
      <c r="O27" s="12">
        <v>97.72</v>
      </c>
      <c r="P27" s="17" t="s">
        <v>74</v>
      </c>
      <c r="Q27" s="12">
        <v>88.31</v>
      </c>
      <c r="R27" s="12">
        <v>100</v>
      </c>
      <c r="S27" s="12">
        <v>11.69</v>
      </c>
      <c r="T27" s="17" t="s">
        <v>75</v>
      </c>
      <c r="U27" s="12">
        <v>46.31</v>
      </c>
      <c r="V27" s="12">
        <v>100</v>
      </c>
      <c r="W27" s="12">
        <v>53.69</v>
      </c>
    </row>
    <row r="28" spans="1:23" ht="15.75" x14ac:dyDescent="0.25">
      <c r="A28" s="9">
        <v>18</v>
      </c>
      <c r="B28" s="13" t="s">
        <v>38</v>
      </c>
      <c r="C28" s="11">
        <v>104</v>
      </c>
      <c r="D28" s="10" t="s">
        <v>76</v>
      </c>
      <c r="E28" s="12">
        <v>1.95</v>
      </c>
      <c r="F28" s="12">
        <v>75.739999999999995</v>
      </c>
      <c r="G28" s="12">
        <v>98.52</v>
      </c>
      <c r="H28" s="17" t="s">
        <v>54</v>
      </c>
      <c r="I28" s="12">
        <v>23.46</v>
      </c>
      <c r="J28" s="12">
        <v>100</v>
      </c>
      <c r="K28" s="12">
        <v>76.540000000000006</v>
      </c>
      <c r="L28" s="17" t="s">
        <v>77</v>
      </c>
      <c r="M28" s="12">
        <v>32.799999999999997</v>
      </c>
      <c r="N28" s="12">
        <v>93.92</v>
      </c>
      <c r="O28" s="12">
        <v>69.19</v>
      </c>
      <c r="P28" s="17" t="s">
        <v>78</v>
      </c>
      <c r="Q28" s="12">
        <v>12.58</v>
      </c>
      <c r="R28" s="12">
        <v>82.86</v>
      </c>
      <c r="S28" s="12">
        <v>89.58</v>
      </c>
      <c r="T28" s="17" t="s">
        <v>79</v>
      </c>
      <c r="U28" s="12">
        <v>13.29</v>
      </c>
      <c r="V28" s="12">
        <v>67.41</v>
      </c>
      <c r="W28" s="12">
        <v>91.04</v>
      </c>
    </row>
    <row r="29" spans="1:23" ht="15.75" x14ac:dyDescent="0.25">
      <c r="A29" s="9">
        <v>19</v>
      </c>
      <c r="B29" s="14" t="s">
        <v>39</v>
      </c>
      <c r="C29" s="11">
        <v>44</v>
      </c>
      <c r="D29" s="10" t="s">
        <v>80</v>
      </c>
      <c r="E29" s="12">
        <v>54.51</v>
      </c>
      <c r="F29" s="12">
        <v>91.27</v>
      </c>
      <c r="G29" s="12">
        <v>50.25</v>
      </c>
      <c r="H29" s="14" t="s">
        <v>81</v>
      </c>
      <c r="I29" s="12">
        <v>29.07</v>
      </c>
      <c r="J29" s="12">
        <v>85.67</v>
      </c>
      <c r="K29" s="12">
        <v>75.099999999999994</v>
      </c>
      <c r="L29" s="14" t="s">
        <v>55</v>
      </c>
      <c r="M29" s="12">
        <v>46.25</v>
      </c>
      <c r="N29" s="12">
        <v>92.79</v>
      </c>
      <c r="O29" s="12">
        <v>57.08</v>
      </c>
      <c r="P29" s="14" t="s">
        <v>82</v>
      </c>
      <c r="Q29" s="12">
        <v>25.18</v>
      </c>
      <c r="R29" s="12">
        <v>98.79</v>
      </c>
      <c r="S29" s="12">
        <v>75.12</v>
      </c>
      <c r="T29" s="14" t="s">
        <v>83</v>
      </c>
      <c r="U29" s="12">
        <v>59.67</v>
      </c>
      <c r="V29" s="12">
        <v>71.430000000000007</v>
      </c>
      <c r="W29" s="12">
        <v>57.38</v>
      </c>
    </row>
    <row r="30" spans="1:23" ht="15.75" customHeight="1" x14ac:dyDescent="0.25">
      <c r="A30" s="9">
        <v>20</v>
      </c>
      <c r="B30" s="14" t="s">
        <v>42</v>
      </c>
      <c r="C30" s="11">
        <v>297</v>
      </c>
      <c r="D30" s="10" t="s">
        <v>58</v>
      </c>
      <c r="E30" s="12">
        <v>3.93</v>
      </c>
      <c r="F30" s="12">
        <v>100</v>
      </c>
      <c r="G30" s="12">
        <v>96.07</v>
      </c>
      <c r="H30" s="14" t="s">
        <v>84</v>
      </c>
      <c r="I30" s="12">
        <v>3.02</v>
      </c>
      <c r="J30" s="12">
        <v>100</v>
      </c>
      <c r="K30" s="12">
        <v>96.98</v>
      </c>
      <c r="L30" s="14" t="s">
        <v>85</v>
      </c>
      <c r="M30" s="12">
        <v>86.23</v>
      </c>
      <c r="N30" s="12">
        <v>100</v>
      </c>
      <c r="O30" s="12">
        <v>13.77</v>
      </c>
      <c r="P30" s="14" t="s">
        <v>86</v>
      </c>
      <c r="Q30" s="12">
        <v>14.64</v>
      </c>
      <c r="R30" s="12">
        <v>100</v>
      </c>
      <c r="S30" s="12">
        <v>85.36</v>
      </c>
      <c r="T30" s="14" t="s">
        <v>87</v>
      </c>
      <c r="U30" s="12">
        <v>22.92</v>
      </c>
      <c r="V30" s="12">
        <v>100</v>
      </c>
      <c r="W30" s="12">
        <v>77.08</v>
      </c>
    </row>
    <row r="31" spans="1:23" ht="15.75" x14ac:dyDescent="0.25">
      <c r="A31" s="5"/>
      <c r="B31" s="6"/>
    </row>
    <row r="32" spans="1:23" ht="15.75" x14ac:dyDescent="0.25">
      <c r="A32" s="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ht="15.75" x14ac:dyDescent="0.25">
      <c r="A33" s="7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x14ac:dyDescent="0.25">
      <c r="A34" s="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x14ac:dyDescent="0.25">
      <c r="A35" s="8"/>
      <c r="B35" s="29"/>
      <c r="C35" s="29"/>
      <c r="D35" s="29"/>
      <c r="E35" s="29"/>
      <c r="F35" s="29"/>
      <c r="G35" s="29"/>
      <c r="H35" s="29"/>
      <c r="I35" s="29"/>
      <c r="J35" s="29"/>
      <c r="K35" s="29"/>
    </row>
  </sheetData>
  <mergeCells count="20">
    <mergeCell ref="U9:W9"/>
    <mergeCell ref="B32:K32"/>
    <mergeCell ref="B33:K33"/>
    <mergeCell ref="B34:K34"/>
    <mergeCell ref="B35:K35"/>
    <mergeCell ref="I9:K9"/>
    <mergeCell ref="L9:L10"/>
    <mergeCell ref="M9:O9"/>
    <mergeCell ref="P9:P10"/>
    <mergeCell ref="Q9:S9"/>
    <mergeCell ref="T9:T10"/>
    <mergeCell ref="A1:O1"/>
    <mergeCell ref="A2:O2"/>
    <mergeCell ref="A3:O3"/>
    <mergeCell ref="A9:A10"/>
    <mergeCell ref="B9:B10"/>
    <mergeCell ref="C9:C10"/>
    <mergeCell ref="D9:D10"/>
    <mergeCell ref="E9:G9"/>
    <mergeCell ref="H9:H10"/>
  </mergeCells>
  <pageMargins left="0" right="0" top="0.74803149606299213" bottom="0.74803149606299213" header="0.31496062992125984" footer="0.31496062992125984"/>
  <pageSetup paperSize="9" scale="55" orientation="landscape" verticalDpi="300" r:id="rId1"/>
  <colBreaks count="2" manualBreakCount="2">
    <brk id="11" max="1048575" man="1"/>
    <brk id="19" min="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D4_High Loss Fdr</vt:lpstr>
      <vt:lpstr>'D4_High Loss Fdr'!Print_Area</vt:lpstr>
      <vt:lpstr>'D4_High Loss Fdr'!Print_Titles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2019-06-25T06:47:12Z</dcterms:modified>
</cp:coreProperties>
</file>